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utier4\Desktop\"/>
    </mc:Choice>
  </mc:AlternateContent>
  <xr:revisionPtr revIDLastSave="0" documentId="8_{82B26470-C2EE-4D71-9DCC-D223BE4AB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g" sheetId="1" r:id="rId1"/>
    <sheet name="Data" sheetId="2" state="hidden" r:id="rId2"/>
  </sheets>
  <definedNames>
    <definedName name="_xlnm.Print_Area" localSheetId="0">Log!$A$1:$L$73</definedName>
    <definedName name="_xlnm.Print_Titles" localSheetId="0">Log!$1:$13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<sst xmlns="http://schemas.openxmlformats.org/spreadsheetml/2006/main" count="160" uniqueCount="138">
  <si>
    <t>Reporting Period:</t>
  </si>
  <si>
    <t>Date</t>
  </si>
  <si>
    <t>#</t>
  </si>
  <si>
    <t>Date Mailed</t>
  </si>
  <si>
    <t>Beneficiary 
MRN</t>
  </si>
  <si>
    <t>Provider 
Name</t>
  </si>
  <si>
    <t>Submitted by (Name):</t>
  </si>
  <si>
    <t>Phone:</t>
  </si>
  <si>
    <t>Timely Access Notice</t>
  </si>
  <si>
    <t>Authorization Delay Notice</t>
  </si>
  <si>
    <t>Payment Denial Notice</t>
  </si>
  <si>
    <t>Financial Liability Notice</t>
  </si>
  <si>
    <t>Grievance and Appeal Timely Resolution Notice</t>
  </si>
  <si>
    <t>Year:</t>
  </si>
  <si>
    <t>Beneficiary
Name</t>
  </si>
  <si>
    <t>Progam Name</t>
  </si>
  <si>
    <t>Smith, John</t>
  </si>
  <si>
    <t>Someone</t>
  </si>
  <si>
    <t>√</t>
  </si>
  <si>
    <t>Copies of all NOABDs issued may be audited by Department of Health Care Services and, or Behavioral Health Quality Improvement and Quality Assurance Unit.</t>
  </si>
  <si>
    <t>IMPORTANT INFORMATION</t>
  </si>
  <si>
    <t>Attestation: By submitting this log, the facility / program attests to retaining a copy of each individual NOABD issued and listed in the log. </t>
  </si>
  <si>
    <t>*Notice Type</t>
  </si>
  <si>
    <t>Contra Costa Mental Health Plan &amp; Community-Based Organizations</t>
  </si>
  <si>
    <t>Service Denial Notice</t>
  </si>
  <si>
    <t>Service Delivery System Notice</t>
  </si>
  <si>
    <t>Service Modification Notice</t>
  </si>
  <si>
    <t>Service Termination Notice</t>
  </si>
  <si>
    <t>Access Line</t>
  </si>
  <si>
    <t>Children &amp; Adolescent BH/CWAT</t>
  </si>
  <si>
    <t>East County Children's</t>
  </si>
  <si>
    <t>Forensics</t>
  </si>
  <si>
    <t>TBS (Therapeutic Behavioral Services)</t>
  </si>
  <si>
    <t>Transition Team</t>
  </si>
  <si>
    <t xml:space="preserve">A Better Way, Inc. </t>
  </si>
  <si>
    <t>Alternative Family Services</t>
  </si>
  <si>
    <t>Aspiranet</t>
  </si>
  <si>
    <t>BACR</t>
  </si>
  <si>
    <t>CCYSB (Contra Costa Youth Services Bureau)</t>
  </si>
  <si>
    <t>CFP (Center for Psycotherapy)</t>
  </si>
  <si>
    <t>Community Health for Asian Americans</t>
  </si>
  <si>
    <t>ECMHP</t>
  </si>
  <si>
    <t>Embrace</t>
  </si>
  <si>
    <t>Familias Unidas</t>
  </si>
  <si>
    <t>Hope Solutions</t>
  </si>
  <si>
    <t>Hume Center West</t>
  </si>
  <si>
    <t>La Clinica Oakley BH</t>
  </si>
  <si>
    <t>Lincoln</t>
  </si>
  <si>
    <t>Lynn Center</t>
  </si>
  <si>
    <t>Psynergy</t>
  </si>
  <si>
    <t>Seneca</t>
  </si>
  <si>
    <t>Telecare Hope House</t>
  </si>
  <si>
    <t>WCCUSD School Based Counseling Clinic and Wraparound</t>
  </si>
  <si>
    <t>Youth Homes</t>
  </si>
  <si>
    <t>Column1</t>
  </si>
  <si>
    <t>Copy Given</t>
  </si>
  <si>
    <t>Letter Sent</t>
  </si>
  <si>
    <t>Yes</t>
  </si>
  <si>
    <t>Adult MH</t>
  </si>
  <si>
    <t>CAMH</t>
  </si>
  <si>
    <t>Moved out of area</t>
  </si>
  <si>
    <t>Does not meet medical necessity criteria for MH Specialty Svc. Referred to Medi-Cal.</t>
  </si>
  <si>
    <t>Does not meet medical necessity criteria for MH Specialty Svc. Referred to Network Psychiatrist.</t>
  </si>
  <si>
    <t>Other</t>
  </si>
  <si>
    <t xml:space="preserve">Not interested </t>
  </si>
  <si>
    <t>Does not meet medical necessity criteria for MH Specialty Svc. Referred to Access for Network Psychiatrist.</t>
  </si>
  <si>
    <t>Does not meet medical necessity criteria for MH Specialty Svc. Referred to Access Line.</t>
  </si>
  <si>
    <t>Does not meet medical necessity criteria for MH Specialty Svc. Best managed with BHS Network Provider.</t>
  </si>
  <si>
    <t>Does not meet medical necessity criteria for MH Specialty Svc. Access to contact client.</t>
  </si>
  <si>
    <t>Does not meet medical necessity criteria for MH Specialty Svc. Referred to Access for a private provider.</t>
  </si>
  <si>
    <t>Does not meet medical necessity criteria for MH Specialty Svc. Best managed with calling Medi-cal.</t>
  </si>
  <si>
    <t>Lost Medi-Cal eligibility</t>
  </si>
  <si>
    <t xml:space="preserve">Does not meet medical necessity criteria for MH Specialty Svc. Referred to Access for Network Provider. </t>
  </si>
  <si>
    <t>MOOD/AWOL</t>
  </si>
  <si>
    <t>Client withdrew, goals partially met</t>
  </si>
  <si>
    <t>Transferred out of Hume</t>
  </si>
  <si>
    <t>Client terminated services</t>
  </si>
  <si>
    <t>Does not meet medical necessity criteria for MH Specialty Svc. Has no Medi-Cal. Referred to Access line.</t>
  </si>
  <si>
    <t>NOTICE OF ADVERSE BENEFIT DETERMINATION</t>
  </si>
  <si>
    <t>no show</t>
  </si>
  <si>
    <t xml:space="preserve">Does not meet medical necessity criteria for MH Specialty Svc. Referred to Access for Network for a private Provider and to call your PCP. </t>
  </si>
  <si>
    <t xml:space="preserve">Does not meet medical necessity criteria for MH Specialty Svc. Follow up with your PCP or call the Access line for Network Provider. </t>
  </si>
  <si>
    <t>Does not meet medical necessity criteria for MH Specialty Svc. You may qualify for Grow Therapy.</t>
  </si>
  <si>
    <t>Completed psych evaluation testing</t>
  </si>
  <si>
    <t>Client withdrew, goals met</t>
  </si>
  <si>
    <t xml:space="preserve">Does not meet medical necessity criteria for MH Specialty Svc. Has private provider.Call Access for  new private Provider. </t>
  </si>
  <si>
    <t xml:space="preserve">Does not meet medical necessity criteria for MH Specialty Svc. Referred to call Access for Network Provider. </t>
  </si>
  <si>
    <t>Does not meet medical necessity criteria for MH Specialty Svc. Referral completed linking care to Therapy/Psychiatry through network providers.</t>
  </si>
  <si>
    <t>Does not meet medical necessity criteria for MH Specialty Svc. Referral completed linking care to Therapy through network providers.</t>
  </si>
  <si>
    <t>Primary Dx of ASD - non verbal client, service not approrite to meet need</t>
  </si>
  <si>
    <t>Client has OHI - Aetna</t>
  </si>
  <si>
    <t>No</t>
  </si>
  <si>
    <t>&gt; than 10 days for Initial MH Appointment</t>
  </si>
  <si>
    <t>&gt; than 15 days for First Psychiatric Assessment</t>
  </si>
  <si>
    <t>*Location</t>
  </si>
  <si>
    <t xml:space="preserve">*Action Taken </t>
  </si>
  <si>
    <t>*Reason</t>
  </si>
  <si>
    <t>*Copy  Retained (Yes or No)</t>
  </si>
  <si>
    <t>&gt; than 10 days for Follow-Up Appointment</t>
  </si>
  <si>
    <t>&gt; than 48 hours for Urgent Appointment</t>
  </si>
  <si>
    <t>Letter Not Sent</t>
  </si>
  <si>
    <t>Month:</t>
  </si>
  <si>
    <t>*DROPDOWN OPTIONS AVAILABLE FOR:                                                                                                                                                                                                                                          Location, Notice Type, Action Taken, Reason, Copy Retained</t>
  </si>
  <si>
    <t>NOTICE OF ADVERSE BENEFIT DETERMINATION (NOABD) LOG</t>
  </si>
  <si>
    <r>
      <rPr>
        <b/>
        <sz val="12"/>
        <color rgb="FFFF0000"/>
        <rFont val="Calibri"/>
        <family val="2"/>
        <scheme val="minor"/>
      </rPr>
      <t xml:space="preserve">Signed logs are due by every </t>
    </r>
    <r>
      <rPr>
        <b/>
        <u/>
        <sz val="12"/>
        <color rgb="FFFF0000"/>
        <rFont val="Calibri"/>
        <family val="2"/>
        <scheme val="minor"/>
      </rPr>
      <t>10th</t>
    </r>
    <r>
      <rPr>
        <sz val="12"/>
        <color theme="1"/>
        <rFont val="Calibri"/>
        <family val="2"/>
        <scheme val="minor"/>
      </rPr>
      <t xml:space="preserve"> of the following month to Behavioral Health Quality Improvement/Assurance Unit: </t>
    </r>
    <r>
      <rPr>
        <b/>
        <sz val="12"/>
        <rFont val="Calibri"/>
        <family val="2"/>
        <scheme val="minor"/>
      </rPr>
      <t>Email: BHSQualityAssurance@cchealth.org or Fax: 925-370-3011</t>
    </r>
  </si>
  <si>
    <t>Timely Access</t>
  </si>
  <si>
    <t>Service Denial</t>
  </si>
  <si>
    <t>Does not meet criteria</t>
  </si>
  <si>
    <t>&gt;than 15 days for Psych</t>
  </si>
  <si>
    <t>&gt;than 10 days for Therapy</t>
  </si>
  <si>
    <t>REASONS</t>
  </si>
  <si>
    <t>Service Delivery System</t>
  </si>
  <si>
    <t>&gt;than 60 days for ind. Therapy</t>
  </si>
  <si>
    <t>&gt;than 30 days for ind. Therapy</t>
  </si>
  <si>
    <t>Client AWOL</t>
  </si>
  <si>
    <t>not interested</t>
  </si>
  <si>
    <t>&gt;than 60 days no contact</t>
  </si>
  <si>
    <t>&gt;than 30 days for Psych</t>
  </si>
  <si>
    <t>Does not meet medical necessity criteria for MH Specialty Svc. Referred to Access Line for Network Provider</t>
  </si>
  <si>
    <t>Does not meet medical necessity criteria for MH Specialty Svc. Referred to Access Line for Private Provider</t>
  </si>
  <si>
    <t>Service Modification</t>
  </si>
  <si>
    <t>LOCATIONS</t>
  </si>
  <si>
    <t>NOTICE TYPE</t>
  </si>
  <si>
    <t>ACTION TAKEN</t>
  </si>
  <si>
    <t>COPY RETAINED</t>
  </si>
  <si>
    <t xml:space="preserve">*Location: </t>
  </si>
  <si>
    <t>Fred Finch Youth &amp; Family Services</t>
  </si>
  <si>
    <t>Child Therapy Institute of Marin 1384/18</t>
  </si>
  <si>
    <t>Child Therapy Institute of Marin 41/18</t>
  </si>
  <si>
    <t>Child Therapy Institute of Marin 40/18</t>
  </si>
  <si>
    <t>timely access</t>
  </si>
  <si>
    <t>Central County Children's Mental Health</t>
  </si>
  <si>
    <t>West County  Adult Mental Health</t>
  </si>
  <si>
    <t>West County Children's Mental Health</t>
  </si>
  <si>
    <t>Older Adult Mental Health</t>
  </si>
  <si>
    <t>East County Adult Mental Health</t>
  </si>
  <si>
    <t>Central County Adult Mental Health</t>
  </si>
  <si>
    <t xml:space="preserve">Termination of a previously authorized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</si>
</sst>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4" fontId="3" fillId="3" borderId="3" xfId="0" applyNumberFormat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D11AAB-B181-407A-9C0F-E7AFE61C0715}" name="Table4" displayName="Table4" ref="C2:C39" totalsRowShown="0">
  <autoFilter ref="C2:C39" xr:uid="{D0D11AAB-B181-407A-9C0F-E7AFE61C0715}"/>
  <tableColumns count="1">
    <tableColumn id="1" xr3:uid="{184BA5AD-66AF-479E-8F1F-CE60B588C6CA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09DFEA-CFB6-4823-B43B-93DD32A047AD}" name="Table1" displayName="Table1" ref="A2:A11" totalsRowShown="0" headerRowDxfId="8" dataDxfId="7">
  <autoFilter ref="A2:A11" xr:uid="{5E09DFEA-CFB6-4823-B43B-93DD32A047AD}"/>
  <tableColumns count="1">
    <tableColumn id="1" xr3:uid="{310CA197-F6D8-4A94-BBE9-D0D8CCF54473}" name="Column1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34D348-2B69-4BE1-9256-E6600091DCB0}" name="Table3" displayName="Table3" ref="A24:A28" totalsRowShown="0">
  <autoFilter ref="A24:A28" xr:uid="{2A34D348-2B69-4BE1-9256-E6600091DCB0}"/>
  <tableColumns count="1">
    <tableColumn id="1" xr3:uid="{6D81C442-1DF6-41CC-A44B-1A23692A2E91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A6B1CE-A51C-496A-8AE7-89FEDA10CA26}" name="Table5" displayName="Table5" ref="A31:A33" totalsRowShown="0">
  <autoFilter ref="A31:A33" xr:uid="{9BA6B1CE-A51C-496A-8AE7-89FEDA10CA26}"/>
  <tableColumns count="1">
    <tableColumn id="1" xr3:uid="{56493DD2-CBE5-4313-9111-56BCD2AEAB00}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95231E2-21EA-44CE-95F2-C435E85887D4}" name="Table8" displayName="Table8" ref="E59:E64" totalsRowShown="0" headerRowDxfId="5" dataDxfId="4">
  <autoFilter ref="E59:E64" xr:uid="{C95231E2-21EA-44CE-95F2-C435E85887D4}"/>
  <tableColumns count="1">
    <tableColumn id="1" xr3:uid="{65C2ACAB-018E-47FD-93C8-8F81255B5BB4}" name="Column1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AC34A3-2415-4919-8AE9-A7DD97AD2995}" name="Table6" displayName="Table6" ref="H11:H21" totalsRowShown="0" headerRowDxfId="2" dataDxfId="1">
  <autoFilter ref="H11:H21" xr:uid="{10AC34A3-2415-4919-8AE9-A7DD97AD2995}"/>
  <tableColumns count="1">
    <tableColumn id="1" xr3:uid="{923E1DFC-8ECA-4D82-AAB1-BA6B305645B6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workbookViewId="0">
      <selection activeCell="J16" sqref="J16"/>
    </sheetView>
  </sheetViews>
  <sheetFormatPr defaultRowHeight="15" x14ac:dyDescent="0.25"/>
  <cols>
    <col min="1" max="1" width="3.28515625" bestFit="1" customWidth="1"/>
    <col min="2" max="2" width="11" customWidth="1"/>
    <col min="3" max="3" width="23.85546875" customWidth="1"/>
    <col min="4" max="4" width="14.85546875" customWidth="1"/>
    <col min="5" max="5" width="17" customWidth="1"/>
    <col min="6" max="7" width="17.140625" customWidth="1"/>
    <col min="8" max="8" width="30.140625" bestFit="1" customWidth="1"/>
    <col min="9" max="9" width="25.28515625" customWidth="1"/>
    <col min="10" max="10" width="45.7109375" bestFit="1" customWidth="1"/>
    <col min="11" max="11" width="12" bestFit="1" customWidth="1"/>
    <col min="12" max="12" width="11" customWidth="1"/>
  </cols>
  <sheetData>
    <row r="1" spans="1:12" ht="16.5" customHeight="1" x14ac:dyDescent="0.2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9" t="s">
        <v>0</v>
      </c>
      <c r="K1" s="11" t="s">
        <v>101</v>
      </c>
      <c r="L1" s="11" t="s">
        <v>13</v>
      </c>
    </row>
    <row r="2" spans="1:12" ht="16.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9" t="s">
        <v>6</v>
      </c>
      <c r="K2" s="24"/>
      <c r="L2" s="24"/>
    </row>
    <row r="3" spans="1:12" ht="16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9" t="s">
        <v>125</v>
      </c>
      <c r="K3" s="24"/>
      <c r="L3" s="24"/>
    </row>
    <row r="4" spans="1:12" ht="16.5" customHeight="1" x14ac:dyDescent="0.25">
      <c r="A4" s="25" t="s">
        <v>103</v>
      </c>
      <c r="B4" s="25"/>
      <c r="C4" s="25"/>
      <c r="D4" s="25"/>
      <c r="E4" s="25"/>
      <c r="F4" s="25"/>
      <c r="G4" s="25"/>
      <c r="H4" s="25"/>
      <c r="I4" s="25"/>
      <c r="J4" s="9" t="s">
        <v>7</v>
      </c>
      <c r="K4" s="24"/>
      <c r="L4" s="24"/>
    </row>
    <row r="5" spans="1:12" ht="18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1" x14ac:dyDescent="0.35">
      <c r="A6" s="31" t="s">
        <v>20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3" customFormat="1" ht="15.75" customHeight="1" x14ac:dyDescent="0.25">
      <c r="A7" s="16" t="s">
        <v>18</v>
      </c>
      <c r="B7" s="27" t="s">
        <v>21</v>
      </c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s="3" customFormat="1" ht="15.75" customHeight="1" x14ac:dyDescent="0.25">
      <c r="A8" s="10" t="s">
        <v>18</v>
      </c>
      <c r="B8" s="27" t="s">
        <v>19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s="3" customFormat="1" ht="15.75" x14ac:dyDescent="0.25">
      <c r="A9" s="10" t="s">
        <v>18</v>
      </c>
      <c r="B9" s="28" t="s">
        <v>104</v>
      </c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ht="46.5" customHeight="1" x14ac:dyDescent="0.25">
      <c r="A10" s="29" t="s">
        <v>102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8" customHeight="1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s="4" customFormat="1" ht="63.75" thickBot="1" x14ac:dyDescent="0.3">
      <c r="A12" s="14" t="s">
        <v>2</v>
      </c>
      <c r="B12" s="15" t="s">
        <v>1</v>
      </c>
      <c r="C12" s="15" t="s">
        <v>94</v>
      </c>
      <c r="D12" s="15" t="s">
        <v>4</v>
      </c>
      <c r="E12" s="15" t="s">
        <v>14</v>
      </c>
      <c r="F12" s="15" t="s">
        <v>15</v>
      </c>
      <c r="G12" s="15" t="s">
        <v>5</v>
      </c>
      <c r="H12" s="15" t="s">
        <v>22</v>
      </c>
      <c r="I12" s="15" t="s">
        <v>95</v>
      </c>
      <c r="J12" s="15" t="s">
        <v>96</v>
      </c>
      <c r="K12" s="15" t="s">
        <v>3</v>
      </c>
      <c r="L12" s="15" t="s">
        <v>97</v>
      </c>
    </row>
    <row r="13" spans="1:12" s="3" customFormat="1" ht="16.5" thickBot="1" x14ac:dyDescent="0.3">
      <c r="A13" s="12"/>
      <c r="B13" s="12">
        <v>43466</v>
      </c>
      <c r="C13" s="12" t="s">
        <v>59</v>
      </c>
      <c r="D13" s="13">
        <v>123456789</v>
      </c>
      <c r="E13" s="12" t="s">
        <v>16</v>
      </c>
      <c r="F13" s="12" t="s">
        <v>58</v>
      </c>
      <c r="G13" s="12" t="s">
        <v>17</v>
      </c>
      <c r="H13" s="12" t="s">
        <v>8</v>
      </c>
      <c r="I13" s="12" t="s">
        <v>56</v>
      </c>
      <c r="J13" s="12" t="s">
        <v>92</v>
      </c>
      <c r="K13" s="12">
        <v>43467</v>
      </c>
      <c r="L13" s="12" t="s">
        <v>57</v>
      </c>
    </row>
    <row r="14" spans="1:12" ht="23.1" customHeight="1" x14ac:dyDescent="0.25">
      <c r="A14" s="5">
        <v>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7"/>
    </row>
    <row r="15" spans="1:12" ht="23.1" customHeight="1" x14ac:dyDescent="0.25">
      <c r="A15" s="5">
        <v>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7"/>
    </row>
    <row r="16" spans="1:12" ht="23.1" customHeight="1" x14ac:dyDescent="0.25">
      <c r="A16" s="5">
        <f t="shared" ref="A16:A79" si="0">A15+1</f>
        <v>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</row>
    <row r="17" spans="1:12" ht="23.1" customHeight="1" x14ac:dyDescent="0.25">
      <c r="A17" s="5">
        <f t="shared" si="0"/>
        <v>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</row>
    <row r="18" spans="1:12" ht="23.1" customHeight="1" x14ac:dyDescent="0.25">
      <c r="A18" s="5">
        <f t="shared" si="0"/>
        <v>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7"/>
    </row>
    <row r="19" spans="1:12" ht="23.1" customHeight="1" x14ac:dyDescent="0.25">
      <c r="A19" s="5">
        <f t="shared" si="0"/>
        <v>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1:12" ht="23.1" customHeight="1" x14ac:dyDescent="0.25">
      <c r="A20" s="5">
        <f t="shared" si="0"/>
        <v>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</row>
    <row r="21" spans="1:12" ht="23.1" customHeight="1" x14ac:dyDescent="0.25">
      <c r="A21" s="5">
        <f t="shared" si="0"/>
        <v>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</row>
    <row r="22" spans="1:12" ht="23.1" customHeight="1" x14ac:dyDescent="0.25">
      <c r="A22" s="5">
        <f t="shared" si="0"/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</row>
    <row r="23" spans="1:12" ht="23.1" customHeight="1" x14ac:dyDescent="0.25">
      <c r="A23" s="5">
        <f t="shared" si="0"/>
        <v>10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2" ht="23.1" customHeight="1" x14ac:dyDescent="0.25">
      <c r="A24" s="5">
        <f t="shared" si="0"/>
        <v>11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</row>
    <row r="25" spans="1:12" ht="23.1" customHeight="1" x14ac:dyDescent="0.25">
      <c r="A25" s="5">
        <f t="shared" si="0"/>
        <v>12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7"/>
    </row>
    <row r="26" spans="1:12" ht="23.1" customHeight="1" x14ac:dyDescent="0.25">
      <c r="A26" s="5">
        <f t="shared" si="0"/>
        <v>13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1:12" ht="23.1" customHeight="1" x14ac:dyDescent="0.25">
      <c r="A27" s="5">
        <f t="shared" si="0"/>
        <v>14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</row>
    <row r="28" spans="1:12" ht="23.1" customHeight="1" x14ac:dyDescent="0.25">
      <c r="A28" s="5">
        <f t="shared" si="0"/>
        <v>15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</row>
    <row r="29" spans="1:12" ht="23.1" customHeight="1" x14ac:dyDescent="0.25">
      <c r="A29" s="5">
        <f t="shared" si="0"/>
        <v>16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</row>
    <row r="30" spans="1:12" ht="23.1" customHeight="1" x14ac:dyDescent="0.25">
      <c r="A30" s="5">
        <f t="shared" si="0"/>
        <v>17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7"/>
    </row>
    <row r="31" spans="1:12" ht="23.1" customHeight="1" x14ac:dyDescent="0.25">
      <c r="A31" s="5">
        <f t="shared" si="0"/>
        <v>18</v>
      </c>
      <c r="B31" s="8"/>
      <c r="C31" s="6"/>
      <c r="D31" s="6"/>
      <c r="E31" s="6"/>
      <c r="F31" s="6"/>
      <c r="G31" s="6"/>
      <c r="H31" s="6"/>
      <c r="I31" s="6"/>
      <c r="J31" s="6"/>
      <c r="K31" s="8"/>
      <c r="L31" s="7"/>
    </row>
    <row r="32" spans="1:12" ht="23.1" customHeight="1" x14ac:dyDescent="0.25">
      <c r="A32" s="5">
        <f t="shared" si="0"/>
        <v>19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7"/>
    </row>
    <row r="33" spans="1:12" ht="23.1" customHeight="1" x14ac:dyDescent="0.25">
      <c r="A33" s="5">
        <f t="shared" si="0"/>
        <v>20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7"/>
    </row>
    <row r="34" spans="1:12" ht="23.1" customHeight="1" x14ac:dyDescent="0.25">
      <c r="A34" s="5">
        <f t="shared" si="0"/>
        <v>21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</row>
    <row r="35" spans="1:12" ht="23.1" customHeight="1" x14ac:dyDescent="0.25">
      <c r="A35" s="5">
        <f t="shared" si="0"/>
        <v>22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7"/>
    </row>
    <row r="36" spans="1:12" ht="23.1" customHeight="1" x14ac:dyDescent="0.25">
      <c r="A36" s="5">
        <f t="shared" si="0"/>
        <v>23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7"/>
    </row>
    <row r="37" spans="1:12" ht="23.1" customHeight="1" x14ac:dyDescent="0.25">
      <c r="A37" s="5">
        <f t="shared" si="0"/>
        <v>24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7"/>
    </row>
    <row r="38" spans="1:12" ht="23.1" customHeight="1" x14ac:dyDescent="0.25">
      <c r="A38" s="5">
        <f t="shared" si="0"/>
        <v>25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7"/>
    </row>
    <row r="39" spans="1:12" ht="23.1" customHeight="1" x14ac:dyDescent="0.25">
      <c r="A39" s="5">
        <f t="shared" si="0"/>
        <v>26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7"/>
    </row>
    <row r="40" spans="1:12" ht="23.1" customHeight="1" x14ac:dyDescent="0.25">
      <c r="A40" s="5">
        <f t="shared" si="0"/>
        <v>27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7"/>
    </row>
    <row r="41" spans="1:12" ht="23.1" customHeight="1" x14ac:dyDescent="0.25">
      <c r="A41" s="5">
        <f t="shared" si="0"/>
        <v>28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7"/>
    </row>
    <row r="42" spans="1:12" ht="23.1" customHeight="1" x14ac:dyDescent="0.25">
      <c r="A42" s="5">
        <f t="shared" si="0"/>
        <v>29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</row>
    <row r="43" spans="1:12" ht="23.1" customHeight="1" x14ac:dyDescent="0.25">
      <c r="A43" s="5">
        <f t="shared" si="0"/>
        <v>30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</row>
    <row r="44" spans="1:12" ht="23.1" customHeight="1" x14ac:dyDescent="0.25">
      <c r="A44" s="5">
        <f t="shared" si="0"/>
        <v>31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</row>
    <row r="45" spans="1:12" ht="23.1" customHeight="1" x14ac:dyDescent="0.25">
      <c r="A45" s="5">
        <f t="shared" si="0"/>
        <v>32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7"/>
    </row>
    <row r="46" spans="1:12" ht="23.1" customHeight="1" x14ac:dyDescent="0.25">
      <c r="A46" s="5">
        <f t="shared" si="0"/>
        <v>33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7"/>
    </row>
    <row r="47" spans="1:12" ht="23.1" customHeight="1" x14ac:dyDescent="0.25">
      <c r="A47" s="5">
        <f t="shared" si="0"/>
        <v>34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7"/>
    </row>
    <row r="48" spans="1:12" ht="23.1" customHeight="1" x14ac:dyDescent="0.25">
      <c r="A48" s="5">
        <f t="shared" si="0"/>
        <v>35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7"/>
    </row>
    <row r="49" spans="1:12" ht="23.1" customHeight="1" x14ac:dyDescent="0.25">
      <c r="A49" s="5">
        <f t="shared" si="0"/>
        <v>36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7"/>
    </row>
    <row r="50" spans="1:12" ht="23.1" customHeight="1" x14ac:dyDescent="0.25">
      <c r="A50" s="5">
        <f t="shared" si="0"/>
        <v>37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7"/>
    </row>
    <row r="51" spans="1:12" ht="23.1" customHeight="1" x14ac:dyDescent="0.25">
      <c r="A51" s="5">
        <f t="shared" si="0"/>
        <v>38</v>
      </c>
      <c r="B51" s="8"/>
      <c r="C51" s="6"/>
      <c r="D51" s="6"/>
      <c r="E51" s="6"/>
      <c r="F51" s="6"/>
      <c r="G51" s="6"/>
      <c r="H51" s="6"/>
      <c r="I51" s="6"/>
      <c r="J51" s="6"/>
      <c r="K51" s="8"/>
      <c r="L51" s="7"/>
    </row>
    <row r="52" spans="1:12" ht="23.1" customHeight="1" x14ac:dyDescent="0.25">
      <c r="A52" s="5">
        <f t="shared" si="0"/>
        <v>39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7"/>
    </row>
    <row r="53" spans="1:12" ht="23.1" customHeight="1" x14ac:dyDescent="0.25">
      <c r="A53" s="5">
        <f t="shared" si="0"/>
        <v>40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7"/>
    </row>
    <row r="54" spans="1:12" ht="23.1" customHeight="1" x14ac:dyDescent="0.25">
      <c r="A54" s="5">
        <f t="shared" si="0"/>
        <v>41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7"/>
    </row>
    <row r="55" spans="1:12" ht="23.1" customHeight="1" x14ac:dyDescent="0.25">
      <c r="A55" s="5">
        <f t="shared" si="0"/>
        <v>42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7"/>
    </row>
    <row r="56" spans="1:12" ht="23.1" customHeight="1" x14ac:dyDescent="0.25">
      <c r="A56" s="5">
        <f t="shared" si="0"/>
        <v>43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7"/>
    </row>
    <row r="57" spans="1:12" ht="23.1" customHeight="1" x14ac:dyDescent="0.25">
      <c r="A57" s="5">
        <f t="shared" si="0"/>
        <v>44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7"/>
    </row>
    <row r="58" spans="1:12" ht="23.1" customHeight="1" x14ac:dyDescent="0.25">
      <c r="A58" s="5">
        <f t="shared" si="0"/>
        <v>45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7"/>
    </row>
    <row r="59" spans="1:12" ht="23.1" customHeight="1" x14ac:dyDescent="0.25">
      <c r="A59" s="5">
        <f t="shared" si="0"/>
        <v>46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7"/>
    </row>
    <row r="60" spans="1:12" ht="23.1" customHeight="1" x14ac:dyDescent="0.25">
      <c r="A60" s="5">
        <f t="shared" si="0"/>
        <v>47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7"/>
    </row>
    <row r="61" spans="1:12" ht="23.1" customHeight="1" x14ac:dyDescent="0.25">
      <c r="A61" s="5">
        <f t="shared" si="0"/>
        <v>48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7"/>
    </row>
    <row r="62" spans="1:12" ht="23.1" customHeight="1" x14ac:dyDescent="0.25">
      <c r="A62" s="5">
        <f t="shared" si="0"/>
        <v>49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7"/>
    </row>
    <row r="63" spans="1:12" ht="23.1" customHeight="1" x14ac:dyDescent="0.25">
      <c r="A63" s="5">
        <f t="shared" si="0"/>
        <v>50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7"/>
    </row>
    <row r="64" spans="1:12" ht="23.1" customHeight="1" x14ac:dyDescent="0.25">
      <c r="A64" s="5">
        <f t="shared" si="0"/>
        <v>51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7"/>
    </row>
    <row r="65" spans="1:12" ht="23.1" customHeight="1" x14ac:dyDescent="0.25">
      <c r="A65" s="5">
        <f t="shared" si="0"/>
        <v>52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7"/>
    </row>
    <row r="66" spans="1:12" ht="23.1" customHeight="1" x14ac:dyDescent="0.25">
      <c r="A66" s="5">
        <f t="shared" si="0"/>
        <v>53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7"/>
    </row>
    <row r="67" spans="1:12" ht="23.1" customHeight="1" x14ac:dyDescent="0.25">
      <c r="A67" s="5">
        <f t="shared" si="0"/>
        <v>54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7"/>
    </row>
    <row r="68" spans="1:12" ht="23.1" customHeight="1" x14ac:dyDescent="0.25">
      <c r="A68" s="5">
        <f t="shared" si="0"/>
        <v>55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7"/>
    </row>
    <row r="69" spans="1:12" ht="23.1" customHeight="1" x14ac:dyDescent="0.25">
      <c r="A69" s="5">
        <f t="shared" si="0"/>
        <v>56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7"/>
    </row>
    <row r="70" spans="1:12" ht="23.1" customHeight="1" x14ac:dyDescent="0.25">
      <c r="A70" s="5">
        <f t="shared" si="0"/>
        <v>57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7"/>
    </row>
    <row r="71" spans="1:12" ht="23.1" customHeight="1" x14ac:dyDescent="0.25">
      <c r="A71" s="5">
        <f t="shared" si="0"/>
        <v>58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7"/>
    </row>
    <row r="72" spans="1:12" ht="23.1" customHeight="1" x14ac:dyDescent="0.25">
      <c r="A72" s="5">
        <f t="shared" si="0"/>
        <v>59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7"/>
    </row>
    <row r="73" spans="1:12" ht="23.1" customHeight="1" x14ac:dyDescent="0.25">
      <c r="A73" s="5">
        <f t="shared" si="0"/>
        <v>60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7"/>
    </row>
    <row r="74" spans="1:12" ht="23.1" customHeight="1" x14ac:dyDescent="0.25">
      <c r="A74" s="5">
        <f t="shared" si="0"/>
        <v>61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7"/>
    </row>
    <row r="75" spans="1:12" ht="23.1" customHeight="1" x14ac:dyDescent="0.25">
      <c r="A75" s="5">
        <f t="shared" si="0"/>
        <v>62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7"/>
    </row>
    <row r="76" spans="1:12" ht="23.1" customHeight="1" x14ac:dyDescent="0.25">
      <c r="A76" s="5">
        <f t="shared" si="0"/>
        <v>63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7"/>
    </row>
    <row r="77" spans="1:12" ht="23.1" customHeight="1" x14ac:dyDescent="0.25">
      <c r="A77" s="5">
        <f t="shared" si="0"/>
        <v>64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7"/>
    </row>
    <row r="78" spans="1:12" ht="23.1" customHeight="1" x14ac:dyDescent="0.25">
      <c r="A78" s="5">
        <f t="shared" si="0"/>
        <v>65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7"/>
    </row>
    <row r="79" spans="1:12" ht="23.1" customHeight="1" x14ac:dyDescent="0.25">
      <c r="A79" s="5">
        <f t="shared" si="0"/>
        <v>66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7"/>
    </row>
    <row r="80" spans="1:12" ht="23.1" customHeight="1" x14ac:dyDescent="0.25">
      <c r="A80" s="5">
        <f t="shared" ref="A80:A83" si="1">A79+1</f>
        <v>67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7"/>
    </row>
    <row r="81" spans="1:12" ht="23.1" customHeight="1" x14ac:dyDescent="0.25">
      <c r="A81" s="5">
        <f t="shared" si="1"/>
        <v>68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7"/>
    </row>
    <row r="82" spans="1:12" ht="23.1" customHeight="1" x14ac:dyDescent="0.25">
      <c r="A82" s="5">
        <f t="shared" si="1"/>
        <v>69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7"/>
    </row>
    <row r="83" spans="1:12" ht="23.1" customHeight="1" x14ac:dyDescent="0.25">
      <c r="A83" s="5">
        <f t="shared" si="1"/>
        <v>70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7"/>
    </row>
  </sheetData>
  <mergeCells count="11">
    <mergeCell ref="B7:L7"/>
    <mergeCell ref="B8:L8"/>
    <mergeCell ref="B9:L9"/>
    <mergeCell ref="A10:L11"/>
    <mergeCell ref="A6:L6"/>
    <mergeCell ref="K2:L2"/>
    <mergeCell ref="K3:L3"/>
    <mergeCell ref="K4:L4"/>
    <mergeCell ref="A5:L5"/>
    <mergeCell ref="A1:I3"/>
    <mergeCell ref="A4:I4"/>
  </mergeCells>
  <pageMargins left="0.25" right="0.25" top="0.25" bottom="0.5" header="0.3" footer="0.3"/>
  <pageSetup scale="58" fitToHeight="0" orientation="landscape" r:id="rId1"/>
  <headerFooter>
    <oddFooter>&amp;C
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Action Taken" xr:uid="{F1D51D50-950F-4BB8-A2C9-710B7B04D516}">
          <x14:formula1>
            <xm:f>Data!$A$25:$A$28</xm:f>
          </x14:formula1>
          <xm:sqref>I13:I83</xm:sqref>
        </x14:dataValidation>
        <x14:dataValidation type="list" allowBlank="1" showInputMessage="1" showErrorMessage="1" xr:uid="{D86354E8-D558-4E06-97C4-FB334AE8F957}">
          <x14:formula1>
            <xm:f>Data!$A$32:$A$33</xm:f>
          </x14:formula1>
          <xm:sqref>L13:L83</xm:sqref>
        </x14:dataValidation>
        <x14:dataValidation type="list" allowBlank="1" showInputMessage="1" showErrorMessage="1" xr:uid="{00000000-0002-0000-0000-000000000000}">
          <x14:formula1>
            <xm:f>Data!$A$3:$A$11</xm:f>
          </x14:formula1>
          <xm:sqref>H13:H83</xm:sqref>
        </x14:dataValidation>
        <x14:dataValidation type="list" allowBlank="1" showInputMessage="1" showErrorMessage="1" prompt="Please select your location" xr:uid="{32BD5E75-AFF6-409E-A898-6E4897ADAB64}">
          <x14:formula1>
            <xm:f>Data!$C$4:$C$39</xm:f>
          </x14:formula1>
          <xm:sqref>K3:L3</xm:sqref>
        </x14:dataValidation>
        <x14:dataValidation type="list" allowBlank="1" showInputMessage="1" showErrorMessage="1" xr:uid="{0D61FFF5-C474-4891-BA8D-7854507734C5}">
          <x14:formula1>
            <xm:f>Data!$C$4:$C$39</xm:f>
          </x14:formula1>
          <xm:sqref>C13:C83</xm:sqref>
        </x14:dataValidation>
        <x14:dataValidation type="list" allowBlank="1" showInputMessage="1" xr:uid="{81547271-6D07-457F-8131-598760EDFEC8}">
          <x14:formula1>
            <xm:f>Data!$H$13:$H$30</xm:f>
          </x14:formula1>
          <xm:sqref>J13:J83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"/>
  <sheetViews>
    <sheetView topLeftCell="D13" zoomScaleNormal="100" workbookViewId="0">
      <selection activeCell="H27" sqref="H27"/>
    </sheetView>
  </sheetViews>
  <sheetFormatPr defaultRowHeight="15" x14ac:dyDescent="0.25"/>
  <cols>
    <col min="1" max="1" width="44.140625" bestFit="1" customWidth="1"/>
    <col min="3" max="3" width="52.85546875" bestFit="1" customWidth="1"/>
    <col min="5" max="5" width="132.28515625" style="1" hidden="1" customWidth="1"/>
    <col min="7" max="7" width="12.7109375" bestFit="1" customWidth="1"/>
    <col min="8" max="8" width="98.7109375" bestFit="1" customWidth="1"/>
  </cols>
  <sheetData>
    <row r="1" spans="1:8" x14ac:dyDescent="0.25">
      <c r="A1" t="s">
        <v>122</v>
      </c>
      <c r="C1" t="s">
        <v>121</v>
      </c>
    </row>
    <row r="2" spans="1:8" x14ac:dyDescent="0.25">
      <c r="A2" s="2" t="s">
        <v>54</v>
      </c>
      <c r="C2" t="s">
        <v>54</v>
      </c>
      <c r="E2" s="19" t="s">
        <v>106</v>
      </c>
    </row>
    <row r="3" spans="1:8" x14ac:dyDescent="0.25">
      <c r="A3" s="2" t="s">
        <v>24</v>
      </c>
      <c r="E3" s="17" t="s">
        <v>107</v>
      </c>
    </row>
    <row r="4" spans="1:8" x14ac:dyDescent="0.25">
      <c r="A4" s="2" t="s">
        <v>25</v>
      </c>
      <c r="C4" t="s">
        <v>28</v>
      </c>
      <c r="E4" s="18" t="s">
        <v>108</v>
      </c>
    </row>
    <row r="5" spans="1:8" x14ac:dyDescent="0.25">
      <c r="A5" s="2" t="s">
        <v>26</v>
      </c>
      <c r="C5" t="s">
        <v>136</v>
      </c>
      <c r="E5" s="17" t="s">
        <v>89</v>
      </c>
    </row>
    <row r="6" spans="1:8" x14ac:dyDescent="0.25">
      <c r="A6" s="2" t="s">
        <v>27</v>
      </c>
      <c r="C6" t="s">
        <v>29</v>
      </c>
      <c r="E6" s="17" t="s">
        <v>90</v>
      </c>
    </row>
    <row r="7" spans="1:8" x14ac:dyDescent="0.25">
      <c r="A7" s="2" t="s">
        <v>8</v>
      </c>
      <c r="C7" t="s">
        <v>131</v>
      </c>
      <c r="E7" s="18" t="s">
        <v>109</v>
      </c>
    </row>
    <row r="8" spans="1:8" x14ac:dyDescent="0.25">
      <c r="A8" s="2" t="s">
        <v>9</v>
      </c>
      <c r="C8" t="s">
        <v>30</v>
      </c>
      <c r="E8" s="3"/>
    </row>
    <row r="9" spans="1:8" x14ac:dyDescent="0.25">
      <c r="A9" s="2" t="s">
        <v>10</v>
      </c>
      <c r="C9" t="s">
        <v>135</v>
      </c>
      <c r="E9" s="3"/>
    </row>
    <row r="10" spans="1:8" x14ac:dyDescent="0.25">
      <c r="A10" s="2" t="s">
        <v>11</v>
      </c>
      <c r="C10" t="s">
        <v>31</v>
      </c>
      <c r="E10" s="3"/>
      <c r="H10" t="s">
        <v>110</v>
      </c>
    </row>
    <row r="11" spans="1:8" x14ac:dyDescent="0.25">
      <c r="A11" s="2" t="s">
        <v>12</v>
      </c>
      <c r="C11" t="s">
        <v>134</v>
      </c>
      <c r="H11" t="s">
        <v>54</v>
      </c>
    </row>
    <row r="12" spans="1:8" x14ac:dyDescent="0.25">
      <c r="C12" t="s">
        <v>32</v>
      </c>
      <c r="E12" s="20" t="s">
        <v>111</v>
      </c>
    </row>
    <row r="13" spans="1:8" x14ac:dyDescent="0.25">
      <c r="C13" t="s">
        <v>33</v>
      </c>
      <c r="E13" s="21" t="s">
        <v>61</v>
      </c>
      <c r="G13" t="s">
        <v>130</v>
      </c>
      <c r="H13" t="s">
        <v>92</v>
      </c>
    </row>
    <row r="14" spans="1:8" x14ac:dyDescent="0.25">
      <c r="C14" t="s">
        <v>132</v>
      </c>
      <c r="E14" s="21" t="s">
        <v>70</v>
      </c>
      <c r="G14" t="s">
        <v>130</v>
      </c>
      <c r="H14" t="s">
        <v>93</v>
      </c>
    </row>
    <row r="15" spans="1:8" x14ac:dyDescent="0.25">
      <c r="C15" t="s">
        <v>133</v>
      </c>
      <c r="E15" s="18" t="s">
        <v>77</v>
      </c>
      <c r="G15" t="s">
        <v>130</v>
      </c>
      <c r="H15" t="s">
        <v>98</v>
      </c>
    </row>
    <row r="16" spans="1:8" x14ac:dyDescent="0.25">
      <c r="C16" t="s">
        <v>34</v>
      </c>
      <c r="E16" s="18" t="s">
        <v>66</v>
      </c>
      <c r="G16" t="s">
        <v>130</v>
      </c>
      <c r="H16" t="s">
        <v>99</v>
      </c>
    </row>
    <row r="17" spans="1:8" x14ac:dyDescent="0.25">
      <c r="C17" t="s">
        <v>35</v>
      </c>
      <c r="E17" s="18" t="s">
        <v>68</v>
      </c>
      <c r="H17" t="s">
        <v>61</v>
      </c>
    </row>
    <row r="18" spans="1:8" x14ac:dyDescent="0.25">
      <c r="C18" t="s">
        <v>36</v>
      </c>
      <c r="E18" s="18" t="s">
        <v>69</v>
      </c>
      <c r="H18" t="s">
        <v>118</v>
      </c>
    </row>
    <row r="19" spans="1:8" x14ac:dyDescent="0.25">
      <c r="C19" t="s">
        <v>37</v>
      </c>
      <c r="E19" s="18" t="s">
        <v>72</v>
      </c>
      <c r="H19" t="s">
        <v>119</v>
      </c>
    </row>
    <row r="20" spans="1:8" x14ac:dyDescent="0.25">
      <c r="C20" t="s">
        <v>38</v>
      </c>
      <c r="E20" s="17" t="s">
        <v>82</v>
      </c>
      <c r="H20" t="s">
        <v>107</v>
      </c>
    </row>
    <row r="21" spans="1:8" x14ac:dyDescent="0.25">
      <c r="C21" t="s">
        <v>39</v>
      </c>
      <c r="E21" s="18" t="s">
        <v>85</v>
      </c>
      <c r="H21" s="23" t="s">
        <v>137</v>
      </c>
    </row>
    <row r="22" spans="1:8" x14ac:dyDescent="0.25">
      <c r="C22" t="s">
        <v>127</v>
      </c>
      <c r="E22" s="22" t="s">
        <v>86</v>
      </c>
    </row>
    <row r="23" spans="1:8" x14ac:dyDescent="0.25">
      <c r="A23" t="s">
        <v>123</v>
      </c>
      <c r="C23" t="s">
        <v>129</v>
      </c>
      <c r="E23" s="22" t="s">
        <v>87</v>
      </c>
    </row>
    <row r="24" spans="1:8" x14ac:dyDescent="0.25">
      <c r="A24" t="s">
        <v>54</v>
      </c>
      <c r="C24" t="s">
        <v>128</v>
      </c>
      <c r="E24" s="22" t="s">
        <v>88</v>
      </c>
    </row>
    <row r="25" spans="1:8" x14ac:dyDescent="0.25">
      <c r="A25" t="s">
        <v>55</v>
      </c>
      <c r="C25" t="s">
        <v>40</v>
      </c>
      <c r="E25" s="22" t="s">
        <v>62</v>
      </c>
    </row>
    <row r="26" spans="1:8" x14ac:dyDescent="0.25">
      <c r="A26" t="s">
        <v>56</v>
      </c>
      <c r="C26" t="s">
        <v>41</v>
      </c>
      <c r="E26" s="22" t="s">
        <v>65</v>
      </c>
    </row>
    <row r="27" spans="1:8" x14ac:dyDescent="0.25">
      <c r="A27" t="s">
        <v>100</v>
      </c>
      <c r="C27" t="s">
        <v>42</v>
      </c>
      <c r="E27" s="22" t="s">
        <v>67</v>
      </c>
    </row>
    <row r="28" spans="1:8" x14ac:dyDescent="0.25">
      <c r="C28" t="s">
        <v>43</v>
      </c>
      <c r="E28" s="22" t="s">
        <v>80</v>
      </c>
    </row>
    <row r="29" spans="1:8" x14ac:dyDescent="0.25">
      <c r="C29" t="s">
        <v>126</v>
      </c>
      <c r="E29" s="22" t="s">
        <v>81</v>
      </c>
    </row>
    <row r="30" spans="1:8" x14ac:dyDescent="0.25">
      <c r="A30" t="s">
        <v>124</v>
      </c>
      <c r="C30" t="s">
        <v>44</v>
      </c>
    </row>
    <row r="31" spans="1:8" x14ac:dyDescent="0.25">
      <c r="A31" t="s">
        <v>54</v>
      </c>
      <c r="C31" t="s">
        <v>45</v>
      </c>
    </row>
    <row r="32" spans="1:8" x14ac:dyDescent="0.25">
      <c r="A32" t="s">
        <v>57</v>
      </c>
      <c r="C32" t="s">
        <v>46</v>
      </c>
    </row>
    <row r="33" spans="1:5" x14ac:dyDescent="0.25">
      <c r="A33" t="s">
        <v>91</v>
      </c>
      <c r="C33" t="s">
        <v>47</v>
      </c>
      <c r="E33" s="1" t="s">
        <v>120</v>
      </c>
    </row>
    <row r="34" spans="1:5" x14ac:dyDescent="0.25">
      <c r="C34" t="s">
        <v>48</v>
      </c>
      <c r="E34" s="17" t="s">
        <v>71</v>
      </c>
    </row>
    <row r="35" spans="1:5" x14ac:dyDescent="0.25">
      <c r="C35" t="s">
        <v>49</v>
      </c>
      <c r="E35" s="17" t="s">
        <v>73</v>
      </c>
    </row>
    <row r="36" spans="1:5" x14ac:dyDescent="0.25">
      <c r="C36" t="s">
        <v>50</v>
      </c>
    </row>
    <row r="37" spans="1:5" x14ac:dyDescent="0.25">
      <c r="C37" t="s">
        <v>51</v>
      </c>
    </row>
    <row r="38" spans="1:5" x14ac:dyDescent="0.25">
      <c r="C38" t="s">
        <v>52</v>
      </c>
      <c r="E38" s="1" t="s">
        <v>27</v>
      </c>
    </row>
    <row r="39" spans="1:5" x14ac:dyDescent="0.25">
      <c r="C39" t="s">
        <v>53</v>
      </c>
      <c r="E39" s="18" t="s">
        <v>112</v>
      </c>
    </row>
    <row r="40" spans="1:5" x14ac:dyDescent="0.25">
      <c r="E40" s="18" t="s">
        <v>113</v>
      </c>
    </row>
    <row r="41" spans="1:5" x14ac:dyDescent="0.25">
      <c r="E41" s="18" t="s">
        <v>60</v>
      </c>
    </row>
    <row r="42" spans="1:5" x14ac:dyDescent="0.25">
      <c r="E42" s="18" t="s">
        <v>114</v>
      </c>
    </row>
    <row r="43" spans="1:5" x14ac:dyDescent="0.25">
      <c r="E43" s="17" t="s">
        <v>63</v>
      </c>
    </row>
    <row r="44" spans="1:5" x14ac:dyDescent="0.25">
      <c r="E44" s="18" t="s">
        <v>64</v>
      </c>
    </row>
    <row r="45" spans="1:5" x14ac:dyDescent="0.25">
      <c r="E45" s="18" t="s">
        <v>74</v>
      </c>
    </row>
    <row r="46" spans="1:5" x14ac:dyDescent="0.25">
      <c r="E46" s="17" t="s">
        <v>75</v>
      </c>
    </row>
    <row r="47" spans="1:5" x14ac:dyDescent="0.25">
      <c r="E47" s="18" t="s">
        <v>76</v>
      </c>
    </row>
    <row r="48" spans="1:5" x14ac:dyDescent="0.25">
      <c r="E48" s="18" t="s">
        <v>78</v>
      </c>
    </row>
    <row r="49" spans="5:5" x14ac:dyDescent="0.25">
      <c r="E49" s="18" t="s">
        <v>79</v>
      </c>
    </row>
    <row r="50" spans="5:5" x14ac:dyDescent="0.25">
      <c r="E50" s="18" t="s">
        <v>115</v>
      </c>
    </row>
    <row r="51" spans="5:5" x14ac:dyDescent="0.25">
      <c r="E51" s="17" t="s">
        <v>83</v>
      </c>
    </row>
    <row r="52" spans="5:5" x14ac:dyDescent="0.25">
      <c r="E52" s="18" t="s">
        <v>84</v>
      </c>
    </row>
    <row r="53" spans="5:5" x14ac:dyDescent="0.25">
      <c r="E53" s="18" t="s">
        <v>109</v>
      </c>
    </row>
    <row r="54" spans="5:5" x14ac:dyDescent="0.25">
      <c r="E54" s="18" t="s">
        <v>116</v>
      </c>
    </row>
    <row r="55" spans="5:5" x14ac:dyDescent="0.25">
      <c r="E55" s="18" t="s">
        <v>117</v>
      </c>
    </row>
    <row r="58" spans="5:5" x14ac:dyDescent="0.25">
      <c r="E58" s="19" t="s">
        <v>105</v>
      </c>
    </row>
    <row r="59" spans="5:5" x14ac:dyDescent="0.25">
      <c r="E59" s="1" t="s">
        <v>54</v>
      </c>
    </row>
    <row r="61" spans="5:5" x14ac:dyDescent="0.25">
      <c r="E61" s="3" t="s">
        <v>92</v>
      </c>
    </row>
    <row r="62" spans="5:5" x14ac:dyDescent="0.25">
      <c r="E62" s="3" t="s">
        <v>93</v>
      </c>
    </row>
    <row r="63" spans="5:5" x14ac:dyDescent="0.25">
      <c r="E63" s="1" t="s">
        <v>98</v>
      </c>
    </row>
    <row r="64" spans="5:5" x14ac:dyDescent="0.25">
      <c r="E64" s="1" t="s">
        <v>99</v>
      </c>
    </row>
  </sheetData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Log</vt:lpstr>
      <vt:lpstr>Data</vt:lpstr>
      <vt:lpstr>Log!Print_Area</vt:lpstr>
      <vt:lpstr>Log!Print_Titles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 Casselberry</dc:creator>
  <cp:lastModifiedBy>Cynthia Gutierrez</cp:lastModifiedBy>
  <cp:lastPrinted>2024-05-23T16:01:55Z</cp:lastPrinted>
  <dcterms:created xsi:type="dcterms:W3CDTF">2019-04-01T18:31:06Z</dcterms:created>
  <dcterms:modified xsi:type="dcterms:W3CDTF">2024-08-07T16:19:01Z</dcterms:modified>
</cp:coreProperties>
</file>